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G13" i="1"/>
  <c r="G24" i="1" s="1"/>
  <c r="F13" i="1"/>
  <c r="G196" i="1" l="1"/>
  <c r="I138" i="1"/>
  <c r="I196" i="1" s="1"/>
  <c r="J196" i="1"/>
  <c r="H196" i="1"/>
  <c r="F24" i="1"/>
  <c r="F196" i="1" s="1"/>
</calcChain>
</file>

<file path=xl/sharedStrings.xml><?xml version="1.0" encoding="utf-8"?>
<sst xmlns="http://schemas.openxmlformats.org/spreadsheetml/2006/main" count="241" uniqueCount="69">
  <si>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</si>
  <si>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</si>
  <si>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</si>
  <si>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</si>
  <si>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</si>
  <si>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</si>
  <si>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</si>
  <si>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</si>
  <si>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</si>
  <si>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</si>
  <si>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</si>
  <si>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</si>
  <si>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</si>
  <si>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</si>
  <si>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</si>
  <si>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</si>
  <si>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</si>
  <si>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</si>
  <si>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</si>
  <si>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</si>
  <si>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</si>
  <si>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</si>
  <si>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</si>
  <si>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</si>
  <si>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</si>
  <si>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</si>
  <si>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</si>
  <si>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</si>
  <si>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</si>
  <si>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</si>
  <si>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</si>
  <si>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</si>
  <si>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</si>
  <si>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</si>
  <si>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</si>
  <si>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</si>
  <si>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</si>
  <si>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</si>
  <si>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</si>
  <si>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"Капустиноярская СОШ МО "Ахтубинский район"</t>
  </si>
  <si>
    <t>сладкое</t>
  </si>
  <si>
    <t>пп</t>
  </si>
  <si>
    <t>хлеб пшеничный</t>
  </si>
  <si>
    <t>яйцо вареное</t>
  </si>
  <si>
    <t>каша рисовая молочная с маслом</t>
  </si>
  <si>
    <t>кондитерские изделия</t>
  </si>
  <si>
    <t>чай с сахаром, лимоном</t>
  </si>
  <si>
    <t>бутерброд с сыром</t>
  </si>
  <si>
    <t>чай с сахаром</t>
  </si>
  <si>
    <t>каша манная молочная с маслом</t>
  </si>
  <si>
    <t>каша пшенная молочная с маслом</t>
  </si>
  <si>
    <t>директор</t>
  </si>
  <si>
    <t>Литвинова С.И.</t>
  </si>
  <si>
    <t>п.п.</t>
  </si>
  <si>
    <t>котлеты из говядины</t>
  </si>
  <si>
    <t>гречка отварная</t>
  </si>
  <si>
    <t>соус томатный</t>
  </si>
  <si>
    <t>бутерброд с маслом</t>
  </si>
  <si>
    <t>фрукты (яблоко)</t>
  </si>
  <si>
    <t>фрикадельки мясные</t>
  </si>
  <si>
    <t>картофельное пюре</t>
  </si>
  <si>
    <t>54-11</t>
  </si>
  <si>
    <t>курица тушеная</t>
  </si>
  <si>
    <t>рагу овощное с грудкой куриной</t>
  </si>
  <si>
    <t>компот из с/ф</t>
  </si>
  <si>
    <t>суп молочный вермишелевый</t>
  </si>
  <si>
    <t>кофейный напиток</t>
  </si>
  <si>
    <t>плов из филе куриного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</si>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</sst>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55" activePane="bottomRight" state="frozen"/>
      <selection pane="topRight" activeCell="E1" sqref="E1"/>
      <selection pane="bottomLeft" activeCell="A6" sqref="A6"/>
      <selection pane="bottomRight" activeCell="E44" sqref="E4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51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52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44</v>
      </c>
      <c r="F6" s="40">
        <v>220</v>
      </c>
      <c r="G6" s="40">
        <v>5.74</v>
      </c>
      <c r="H6" s="40">
        <v>9.01</v>
      </c>
      <c r="I6" s="40">
        <v>32.81</v>
      </c>
      <c r="J6" s="40">
        <v>233</v>
      </c>
      <c r="K6" s="41">
        <v>302</v>
      </c>
      <c r="L6" s="40"/>
    </row>
    <row r="7" spans="1:12" ht="15" x14ac:dyDescent="0.25">
      <c r="A7" s="23"/>
      <c r="B7" s="15"/>
      <c r="C7" s="11"/>
      <c r="D7" s="6" t="s">
        <v>40</v>
      </c>
      <c r="E7" s="42" t="s">
        <v>45</v>
      </c>
      <c r="F7" s="43">
        <v>25</v>
      </c>
      <c r="G7" s="43">
        <v>2.1</v>
      </c>
      <c r="H7" s="43">
        <v>3.6</v>
      </c>
      <c r="I7" s="43">
        <v>17.309999999999999</v>
      </c>
      <c r="J7" s="43">
        <v>87</v>
      </c>
      <c r="K7" s="44" t="s">
        <v>53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46</v>
      </c>
      <c r="F8" s="43">
        <v>200</v>
      </c>
      <c r="G8" s="43">
        <v>0</v>
      </c>
      <c r="H8" s="43">
        <v>0</v>
      </c>
      <c r="I8" s="43">
        <v>15.8</v>
      </c>
      <c r="J8" s="43">
        <v>60</v>
      </c>
      <c r="K8" s="44">
        <v>686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47</v>
      </c>
      <c r="F9" s="43">
        <v>55</v>
      </c>
      <c r="G9" s="43">
        <v>7.5</v>
      </c>
      <c r="H9" s="43">
        <v>7.35</v>
      </c>
      <c r="I9" s="43">
        <v>11.7</v>
      </c>
      <c r="J9" s="43">
        <v>172.8</v>
      </c>
      <c r="K9" s="44">
        <v>8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15.34</v>
      </c>
      <c r="H13" s="19">
        <f t="shared" si="0"/>
        <v>19.96</v>
      </c>
      <c r="I13" s="19">
        <f t="shared" si="0"/>
        <v>77.62</v>
      </c>
      <c r="J13" s="19">
        <f t="shared" si="0"/>
        <v>552.79999999999995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500</v>
      </c>
      <c r="G24" s="32">
        <f t="shared" ref="G24:J24" si="4">G13+G23</f>
        <v>15.34</v>
      </c>
      <c r="H24" s="32">
        <f t="shared" si="4"/>
        <v>19.96</v>
      </c>
      <c r="I24" s="32">
        <f t="shared" si="4"/>
        <v>77.62</v>
      </c>
      <c r="J24" s="32">
        <f t="shared" si="4"/>
        <v>552.79999999999995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42" t="s">
        <v>54</v>
      </c>
      <c r="F25" s="43">
        <v>50</v>
      </c>
      <c r="G25" s="43">
        <v>9.5</v>
      </c>
      <c r="H25" s="43">
        <v>12</v>
      </c>
      <c r="I25" s="43">
        <v>4.0999999999999996</v>
      </c>
      <c r="J25" s="43">
        <v>155.9</v>
      </c>
      <c r="K25" s="44" t="s">
        <v>53</v>
      </c>
      <c r="L25" s="40"/>
    </row>
    <row r="26" spans="1:12" ht="15" x14ac:dyDescent="0.25">
      <c r="A26" s="14"/>
      <c r="B26" s="15"/>
      <c r="C26" s="11"/>
      <c r="D26" s="6"/>
      <c r="E26" s="42" t="s">
        <v>55</v>
      </c>
      <c r="F26" s="43">
        <v>150</v>
      </c>
      <c r="G26" s="43">
        <v>7.21</v>
      </c>
      <c r="H26" s="43">
        <v>5.35</v>
      </c>
      <c r="I26" s="43">
        <v>35.909999999999997</v>
      </c>
      <c r="J26" s="43">
        <v>224.7</v>
      </c>
      <c r="K26" s="44">
        <v>508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0.2</v>
      </c>
      <c r="H27" s="43">
        <v>0</v>
      </c>
      <c r="I27" s="43">
        <v>15</v>
      </c>
      <c r="J27" s="43">
        <v>58</v>
      </c>
      <c r="K27" s="44">
        <v>685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50</v>
      </c>
      <c r="G28" s="43">
        <v>3</v>
      </c>
      <c r="H28" s="43">
        <v>0.2</v>
      </c>
      <c r="I28" s="43">
        <v>24.8</v>
      </c>
      <c r="J28" s="43">
        <v>91.8</v>
      </c>
      <c r="K28" s="44">
        <v>1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56</v>
      </c>
      <c r="F30" s="43">
        <v>50</v>
      </c>
      <c r="G30" s="43">
        <v>0.39</v>
      </c>
      <c r="H30" s="43">
        <v>2.88</v>
      </c>
      <c r="I30" s="43">
        <v>3.28</v>
      </c>
      <c r="J30" s="43">
        <v>41.16</v>
      </c>
      <c r="K30" s="44">
        <v>587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20.3</v>
      </c>
      <c r="H32" s="19">
        <f t="shared" ref="H32" si="7">SUM(H25:H31)</f>
        <v>20.43</v>
      </c>
      <c r="I32" s="19">
        <f t="shared" ref="I32" si="8">SUM(I25:I31)</f>
        <v>83.09</v>
      </c>
      <c r="J32" s="19">
        <f t="shared" ref="J32:L32" si="9">SUM(J25:J31)</f>
        <v>571.55999999999995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500</v>
      </c>
      <c r="G43" s="32">
        <f t="shared" ref="G43" si="14">G32+G42</f>
        <v>20.3</v>
      </c>
      <c r="H43" s="32">
        <f t="shared" ref="H43" si="15">H32+H42</f>
        <v>20.43</v>
      </c>
      <c r="I43" s="32">
        <f t="shared" ref="I43" si="16">I32+I42</f>
        <v>83.09</v>
      </c>
      <c r="J43" s="32">
        <f t="shared" ref="J43:L43" si="17">J32+J42</f>
        <v>571.55999999999995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50</v>
      </c>
      <c r="F44" s="40">
        <v>220</v>
      </c>
      <c r="G44" s="40">
        <v>8.8000000000000007</v>
      </c>
      <c r="H44" s="40">
        <v>8.98</v>
      </c>
      <c r="I44" s="40">
        <v>36.450000000000003</v>
      </c>
      <c r="J44" s="40">
        <v>249</v>
      </c>
      <c r="K44" s="41">
        <v>302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48</v>
      </c>
      <c r="F46" s="43">
        <v>200</v>
      </c>
      <c r="G46" s="43">
        <v>0.2</v>
      </c>
      <c r="H46" s="43">
        <v>0</v>
      </c>
      <c r="I46" s="43">
        <v>15</v>
      </c>
      <c r="J46" s="43">
        <v>58</v>
      </c>
      <c r="K46" s="44">
        <v>685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57</v>
      </c>
      <c r="F47" s="43">
        <v>50</v>
      </c>
      <c r="G47" s="43">
        <v>6.4</v>
      </c>
      <c r="H47" s="43">
        <v>6.8</v>
      </c>
      <c r="I47" s="43">
        <v>21.36</v>
      </c>
      <c r="J47" s="43">
        <v>127.5</v>
      </c>
      <c r="K47" s="44">
        <v>1</v>
      </c>
      <c r="L47" s="43"/>
    </row>
    <row r="48" spans="1:12" ht="15" x14ac:dyDescent="0.25">
      <c r="A48" s="23"/>
      <c r="B48" s="15"/>
      <c r="C48" s="11"/>
      <c r="D48" s="7" t="s">
        <v>24</v>
      </c>
      <c r="E48" s="42" t="s">
        <v>58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44.4</v>
      </c>
      <c r="K48" s="44">
        <v>627</v>
      </c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570</v>
      </c>
      <c r="G51" s="19">
        <f t="shared" ref="G51" si="18">SUM(G44:G50)</f>
        <v>15.8</v>
      </c>
      <c r="H51" s="19">
        <f t="shared" ref="H51" si="19">SUM(H44:H50)</f>
        <v>16.18</v>
      </c>
      <c r="I51" s="19">
        <f t="shared" ref="I51" si="20">SUM(I44:I50)</f>
        <v>82.61</v>
      </c>
      <c r="J51" s="19">
        <f t="shared" ref="J51:L51" si="21">SUM(J44:J50)</f>
        <v>478.9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570</v>
      </c>
      <c r="G62" s="32">
        <f t="shared" ref="G62" si="26">G51+G61</f>
        <v>15.8</v>
      </c>
      <c r="H62" s="32">
        <f t="shared" ref="H62" si="27">H51+H61</f>
        <v>16.18</v>
      </c>
      <c r="I62" s="32">
        <f t="shared" ref="I62" si="28">I51+I61</f>
        <v>82.61</v>
      </c>
      <c r="J62" s="32">
        <f t="shared" ref="J62:L62" si="29">J51+J61</f>
        <v>478.9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59</v>
      </c>
      <c r="F63" s="40">
        <v>60</v>
      </c>
      <c r="G63" s="40">
        <v>8.9499999999999993</v>
      </c>
      <c r="H63" s="40">
        <v>10.48</v>
      </c>
      <c r="I63" s="40">
        <v>0</v>
      </c>
      <c r="J63" s="40">
        <v>134.4</v>
      </c>
      <c r="K63" s="41" t="s">
        <v>53</v>
      </c>
      <c r="L63" s="40"/>
    </row>
    <row r="64" spans="1:12" ht="15" x14ac:dyDescent="0.25">
      <c r="A64" s="23"/>
      <c r="B64" s="15"/>
      <c r="C64" s="11"/>
      <c r="D64" s="6"/>
      <c r="E64" s="42" t="s">
        <v>60</v>
      </c>
      <c r="F64" s="43">
        <v>150</v>
      </c>
      <c r="G64" s="43">
        <v>3.94</v>
      </c>
      <c r="H64" s="43">
        <v>4.5599999999999996</v>
      </c>
      <c r="I64" s="43">
        <v>26.43</v>
      </c>
      <c r="J64" s="43">
        <v>161.82</v>
      </c>
      <c r="K64" s="44" t="s">
        <v>61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48</v>
      </c>
      <c r="F65" s="43">
        <v>200</v>
      </c>
      <c r="G65" s="43">
        <v>0.2</v>
      </c>
      <c r="H65" s="43">
        <v>0</v>
      </c>
      <c r="I65" s="43">
        <v>15</v>
      </c>
      <c r="J65" s="43">
        <v>58</v>
      </c>
      <c r="K65" s="44">
        <v>685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50</v>
      </c>
      <c r="G66" s="43">
        <v>3</v>
      </c>
      <c r="H66" s="43">
        <v>0.3</v>
      </c>
      <c r="I66" s="43">
        <v>24.8</v>
      </c>
      <c r="J66" s="43">
        <v>91.8</v>
      </c>
      <c r="K66" s="44">
        <v>1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56</v>
      </c>
      <c r="F68" s="43">
        <v>40</v>
      </c>
      <c r="G68" s="43">
        <v>0.39</v>
      </c>
      <c r="H68" s="43">
        <v>2.88</v>
      </c>
      <c r="I68" s="43">
        <v>3.28</v>
      </c>
      <c r="J68" s="43">
        <v>41.16</v>
      </c>
      <c r="K68" s="44">
        <v>587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16.479999999999997</v>
      </c>
      <c r="H70" s="19">
        <f t="shared" ref="H70" si="31">SUM(H63:H69)</f>
        <v>18.22</v>
      </c>
      <c r="I70" s="19">
        <f t="shared" ref="I70" si="32">SUM(I63:I69)</f>
        <v>69.510000000000005</v>
      </c>
      <c r="J70" s="19">
        <f t="shared" ref="J70:L70" si="33">SUM(J63:J69)</f>
        <v>487.18000000000006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500</v>
      </c>
      <c r="G81" s="32">
        <f t="shared" ref="G81" si="38">G70+G80</f>
        <v>16.479999999999997</v>
      </c>
      <c r="H81" s="32">
        <f t="shared" ref="H81" si="39">H70+H80</f>
        <v>18.22</v>
      </c>
      <c r="I81" s="32">
        <f t="shared" ref="I81" si="40">I70+I80</f>
        <v>69.510000000000005</v>
      </c>
      <c r="J81" s="32">
        <f t="shared" ref="J81:L81" si="41">J70+J80</f>
        <v>487.18000000000006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62</v>
      </c>
      <c r="F82" s="40">
        <v>50</v>
      </c>
      <c r="G82" s="40">
        <v>9.16</v>
      </c>
      <c r="H82" s="40">
        <v>11.13</v>
      </c>
      <c r="I82" s="40">
        <v>3.51</v>
      </c>
      <c r="J82" s="40">
        <v>144.09</v>
      </c>
      <c r="K82" s="41">
        <v>493</v>
      </c>
      <c r="L82" s="40"/>
    </row>
    <row r="83" spans="1:12" ht="15" x14ac:dyDescent="0.25">
      <c r="A83" s="23"/>
      <c r="B83" s="15"/>
      <c r="C83" s="11"/>
      <c r="D83" s="6"/>
      <c r="E83" s="42" t="s">
        <v>55</v>
      </c>
      <c r="F83" s="43">
        <v>150</v>
      </c>
      <c r="G83" s="43">
        <v>7.21</v>
      </c>
      <c r="H83" s="43">
        <v>5.35</v>
      </c>
      <c r="I83" s="43">
        <v>35.909999999999997</v>
      </c>
      <c r="J83" s="43">
        <v>224.7</v>
      </c>
      <c r="K83" s="44">
        <v>508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48</v>
      </c>
      <c r="F84" s="43">
        <v>200</v>
      </c>
      <c r="G84" s="43">
        <v>0.2</v>
      </c>
      <c r="H84" s="43"/>
      <c r="I84" s="43">
        <v>15</v>
      </c>
      <c r="J84" s="43">
        <v>58</v>
      </c>
      <c r="K84" s="44">
        <v>685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50</v>
      </c>
      <c r="G85" s="43">
        <v>3.04</v>
      </c>
      <c r="H85" s="43">
        <v>0.2</v>
      </c>
      <c r="I85" s="43">
        <v>24.8</v>
      </c>
      <c r="J85" s="43">
        <v>91.8</v>
      </c>
      <c r="K85" s="44">
        <v>1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56</v>
      </c>
      <c r="F87" s="43">
        <v>50</v>
      </c>
      <c r="G87" s="43">
        <v>0.39</v>
      </c>
      <c r="H87" s="43">
        <v>2.88</v>
      </c>
      <c r="I87" s="43">
        <v>3.28</v>
      </c>
      <c r="J87" s="43">
        <v>41.16</v>
      </c>
      <c r="K87" s="44">
        <v>587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20</v>
      </c>
      <c r="H89" s="19">
        <f t="shared" ref="H89" si="43">SUM(H82:H88)</f>
        <v>19.559999999999999</v>
      </c>
      <c r="I89" s="19">
        <f t="shared" ref="I89" si="44">SUM(I82:I88)</f>
        <v>82.5</v>
      </c>
      <c r="J89" s="19">
        <f t="shared" ref="J89:L89" si="45">SUM(J82:J88)</f>
        <v>559.74999999999989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500</v>
      </c>
      <c r="G100" s="32">
        <f t="shared" ref="G100" si="50">G89+G99</f>
        <v>20</v>
      </c>
      <c r="H100" s="32">
        <f t="shared" ref="H100" si="51">H89+H99</f>
        <v>19.559999999999999</v>
      </c>
      <c r="I100" s="32">
        <f t="shared" ref="I100" si="52">I89+I99</f>
        <v>82.5</v>
      </c>
      <c r="J100" s="32">
        <f t="shared" ref="J100:L100" si="53">J89+J99</f>
        <v>559.74999999999989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49</v>
      </c>
      <c r="F101" s="40">
        <v>220</v>
      </c>
      <c r="G101" s="40">
        <v>7.11</v>
      </c>
      <c r="H101" s="40">
        <v>7.8</v>
      </c>
      <c r="I101" s="40">
        <v>32.81</v>
      </c>
      <c r="J101" s="40">
        <v>233</v>
      </c>
      <c r="K101" s="41">
        <v>284</v>
      </c>
      <c r="L101" s="40"/>
    </row>
    <row r="102" spans="1:12" ht="15" x14ac:dyDescent="0.25">
      <c r="A102" s="23"/>
      <c r="B102" s="15"/>
      <c r="C102" s="11"/>
      <c r="D102" s="6" t="s">
        <v>40</v>
      </c>
      <c r="E102" s="42" t="s">
        <v>45</v>
      </c>
      <c r="F102" s="43">
        <v>25</v>
      </c>
      <c r="G102" s="43">
        <v>1.9</v>
      </c>
      <c r="H102" s="43">
        <v>2.8</v>
      </c>
      <c r="I102" s="43">
        <v>17.309999999999999</v>
      </c>
      <c r="J102" s="43">
        <v>80</v>
      </c>
      <c r="K102" s="44" t="s">
        <v>41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46</v>
      </c>
      <c r="F103" s="43">
        <v>200</v>
      </c>
      <c r="G103" s="43">
        <v>0.2</v>
      </c>
      <c r="H103" s="43">
        <v>0</v>
      </c>
      <c r="I103" s="43">
        <v>15.8</v>
      </c>
      <c r="J103" s="43">
        <v>60</v>
      </c>
      <c r="K103" s="44">
        <v>686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47</v>
      </c>
      <c r="F104" s="43">
        <v>55</v>
      </c>
      <c r="G104" s="43">
        <v>7.5</v>
      </c>
      <c r="H104" s="43">
        <v>7.35</v>
      </c>
      <c r="I104" s="43">
        <v>11.7</v>
      </c>
      <c r="J104" s="43">
        <v>172.8</v>
      </c>
      <c r="K104" s="44">
        <v>8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16.71</v>
      </c>
      <c r="H108" s="19">
        <f t="shared" si="54"/>
        <v>17.95</v>
      </c>
      <c r="I108" s="19">
        <f t="shared" si="54"/>
        <v>77.62</v>
      </c>
      <c r="J108" s="19">
        <f t="shared" si="54"/>
        <v>545.79999999999995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500</v>
      </c>
      <c r="G119" s="32">
        <f t="shared" ref="G119" si="58">G108+G118</f>
        <v>16.71</v>
      </c>
      <c r="H119" s="32">
        <f t="shared" ref="H119" si="59">H108+H118</f>
        <v>17.95</v>
      </c>
      <c r="I119" s="32">
        <f t="shared" ref="I119" si="60">I108+I118</f>
        <v>77.62</v>
      </c>
      <c r="J119" s="32">
        <f t="shared" ref="J119:L119" si="61">J108+J118</f>
        <v>545.79999999999995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63</v>
      </c>
      <c r="F120" s="40">
        <v>250</v>
      </c>
      <c r="G120" s="40">
        <v>12.81</v>
      </c>
      <c r="H120" s="40">
        <v>15.3</v>
      </c>
      <c r="I120" s="40">
        <v>27.58</v>
      </c>
      <c r="J120" s="40">
        <v>236.4</v>
      </c>
      <c r="K120" s="41" t="s">
        <v>61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64</v>
      </c>
      <c r="F122" s="43">
        <v>200</v>
      </c>
      <c r="G122" s="43">
        <v>0.6</v>
      </c>
      <c r="H122" s="43">
        <v>0</v>
      </c>
      <c r="I122" s="43">
        <v>31.5</v>
      </c>
      <c r="J122" s="43">
        <v>124</v>
      </c>
      <c r="K122" s="44">
        <v>639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42</v>
      </c>
      <c r="F123" s="43">
        <v>50</v>
      </c>
      <c r="G123" s="43">
        <v>3</v>
      </c>
      <c r="H123" s="43">
        <v>0.3</v>
      </c>
      <c r="I123" s="43">
        <v>24.8</v>
      </c>
      <c r="J123" s="43">
        <v>114.75</v>
      </c>
      <c r="K123" s="44">
        <v>1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16.41</v>
      </c>
      <c r="H127" s="19">
        <f t="shared" si="62"/>
        <v>15.600000000000001</v>
      </c>
      <c r="I127" s="19">
        <f t="shared" si="62"/>
        <v>83.88</v>
      </c>
      <c r="J127" s="19">
        <f t="shared" si="62"/>
        <v>475.15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500</v>
      </c>
      <c r="G138" s="32">
        <f t="shared" ref="G138" si="66">G127+G137</f>
        <v>16.41</v>
      </c>
      <c r="H138" s="32">
        <f t="shared" ref="H138" si="67">H127+H137</f>
        <v>15.600000000000001</v>
      </c>
      <c r="I138" s="32">
        <f t="shared" ref="I138" si="68">I127+I137</f>
        <v>83.88</v>
      </c>
      <c r="J138" s="32">
        <f t="shared" ref="J138:L138" si="69">J127+J137</f>
        <v>475.15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65</v>
      </c>
      <c r="F139" s="40">
        <v>250</v>
      </c>
      <c r="G139" s="40">
        <v>7</v>
      </c>
      <c r="H139" s="40">
        <v>9.5</v>
      </c>
      <c r="I139" s="40">
        <v>29.1</v>
      </c>
      <c r="J139" s="40">
        <v>187</v>
      </c>
      <c r="K139" s="41">
        <v>160</v>
      </c>
      <c r="L139" s="40"/>
    </row>
    <row r="140" spans="1:12" ht="15" x14ac:dyDescent="0.25">
      <c r="A140" s="23"/>
      <c r="B140" s="15"/>
      <c r="C140" s="11"/>
      <c r="D140" s="6"/>
      <c r="E140" s="42" t="s">
        <v>43</v>
      </c>
      <c r="F140" s="43">
        <v>40</v>
      </c>
      <c r="G140" s="43">
        <v>5.0999999999999996</v>
      </c>
      <c r="H140" s="43">
        <v>4.5999999999999996</v>
      </c>
      <c r="I140" s="43">
        <v>0.3</v>
      </c>
      <c r="J140" s="43">
        <v>63</v>
      </c>
      <c r="K140" s="44">
        <v>337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66</v>
      </c>
      <c r="F141" s="43">
        <v>200</v>
      </c>
      <c r="G141" s="43">
        <v>3.7</v>
      </c>
      <c r="H141" s="43">
        <v>2.1</v>
      </c>
      <c r="I141" s="43">
        <v>17.8</v>
      </c>
      <c r="J141" s="43">
        <v>130</v>
      </c>
      <c r="K141" s="44">
        <v>692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42</v>
      </c>
      <c r="F142" s="43">
        <v>40</v>
      </c>
      <c r="G142" s="43">
        <v>3</v>
      </c>
      <c r="H142" s="43">
        <v>0.3</v>
      </c>
      <c r="I142" s="43">
        <v>19.8</v>
      </c>
      <c r="J142" s="43">
        <v>91.8</v>
      </c>
      <c r="K142" s="44">
        <v>1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18.8</v>
      </c>
      <c r="H146" s="19">
        <f t="shared" si="70"/>
        <v>16.5</v>
      </c>
      <c r="I146" s="19">
        <f t="shared" si="70"/>
        <v>67</v>
      </c>
      <c r="J146" s="19">
        <f t="shared" si="70"/>
        <v>471.8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530</v>
      </c>
      <c r="G157" s="32">
        <f t="shared" ref="G157" si="74">G146+G156</f>
        <v>18.8</v>
      </c>
      <c r="H157" s="32">
        <f t="shared" ref="H157" si="75">H146+H156</f>
        <v>16.5</v>
      </c>
      <c r="I157" s="32">
        <f t="shared" ref="I157" si="76">I146+I156</f>
        <v>67</v>
      </c>
      <c r="J157" s="32">
        <f t="shared" ref="J157:L157" si="77">J146+J156</f>
        <v>471.8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59</v>
      </c>
      <c r="F158" s="40">
        <v>60</v>
      </c>
      <c r="G158" s="40">
        <v>8.91</v>
      </c>
      <c r="H158" s="40">
        <v>10.48</v>
      </c>
      <c r="I158" s="40">
        <v>0</v>
      </c>
      <c r="J158" s="40">
        <v>134.4</v>
      </c>
      <c r="K158" s="41" t="s">
        <v>53</v>
      </c>
      <c r="L158" s="40"/>
    </row>
    <row r="159" spans="1:12" ht="15" x14ac:dyDescent="0.25">
      <c r="A159" s="23"/>
      <c r="B159" s="15"/>
      <c r="C159" s="11"/>
      <c r="D159" s="6"/>
      <c r="E159" s="42" t="s">
        <v>60</v>
      </c>
      <c r="F159" s="43">
        <v>150</v>
      </c>
      <c r="G159" s="43">
        <v>3.94</v>
      </c>
      <c r="H159" s="43">
        <v>4.5599999999999996</v>
      </c>
      <c r="I159" s="43">
        <v>26.43</v>
      </c>
      <c r="J159" s="43">
        <v>161.82</v>
      </c>
      <c r="K159" s="44" t="s">
        <v>61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48</v>
      </c>
      <c r="F160" s="43">
        <v>200</v>
      </c>
      <c r="G160" s="43">
        <v>0.2</v>
      </c>
      <c r="H160" s="43">
        <v>0</v>
      </c>
      <c r="I160" s="43">
        <v>15</v>
      </c>
      <c r="J160" s="43">
        <v>58</v>
      </c>
      <c r="K160" s="44">
        <v>685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50</v>
      </c>
      <c r="G161" s="43">
        <v>3.04</v>
      </c>
      <c r="H161" s="43">
        <v>0.2</v>
      </c>
      <c r="I161" s="43">
        <v>24.8</v>
      </c>
      <c r="J161" s="43">
        <v>91.8</v>
      </c>
      <c r="K161" s="44">
        <v>1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56</v>
      </c>
      <c r="F163" s="43">
        <v>40</v>
      </c>
      <c r="G163" s="43">
        <v>0.39</v>
      </c>
      <c r="H163" s="43">
        <v>2.88</v>
      </c>
      <c r="I163" s="43">
        <v>3.28</v>
      </c>
      <c r="J163" s="43">
        <v>41.16</v>
      </c>
      <c r="K163" s="44">
        <v>587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16.48</v>
      </c>
      <c r="H165" s="19">
        <f t="shared" si="78"/>
        <v>18.119999999999997</v>
      </c>
      <c r="I165" s="19">
        <f t="shared" si="78"/>
        <v>69.510000000000005</v>
      </c>
      <c r="J165" s="19">
        <f t="shared" si="78"/>
        <v>487.18000000000006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500</v>
      </c>
      <c r="G176" s="32">
        <f t="shared" ref="G176" si="82">G165+G175</f>
        <v>16.48</v>
      </c>
      <c r="H176" s="32">
        <f t="shared" ref="H176" si="83">H165+H175</f>
        <v>18.119999999999997</v>
      </c>
      <c r="I176" s="32">
        <f t="shared" ref="I176" si="84">I165+I175</f>
        <v>69.510000000000005</v>
      </c>
      <c r="J176" s="32">
        <f t="shared" ref="J176:L176" si="85">J165+J175</f>
        <v>487.18000000000006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67</v>
      </c>
      <c r="F177" s="40">
        <v>250</v>
      </c>
      <c r="G177" s="40">
        <v>14.1</v>
      </c>
      <c r="H177" s="40">
        <v>8.15</v>
      </c>
      <c r="I177" s="40">
        <v>33.18</v>
      </c>
      <c r="J177" s="40">
        <v>273.39999999999998</v>
      </c>
      <c r="K177" s="41" t="s">
        <v>61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48</v>
      </c>
      <c r="F179" s="43">
        <v>200</v>
      </c>
      <c r="G179" s="43">
        <v>0.2</v>
      </c>
      <c r="H179" s="43">
        <v>0</v>
      </c>
      <c r="I179" s="43">
        <v>15</v>
      </c>
      <c r="J179" s="43">
        <v>58</v>
      </c>
      <c r="K179" s="44">
        <v>685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50</v>
      </c>
      <c r="G180" s="43">
        <v>3</v>
      </c>
      <c r="H180" s="43">
        <v>0.3</v>
      </c>
      <c r="I180" s="43">
        <v>24.8</v>
      </c>
      <c r="J180" s="43">
        <v>91.8</v>
      </c>
      <c r="K180" s="44">
        <v>1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68</v>
      </c>
      <c r="F182" s="43">
        <v>10</v>
      </c>
      <c r="G182" s="43">
        <v>0.08</v>
      </c>
      <c r="H182" s="43">
        <v>7.38</v>
      </c>
      <c r="I182" s="43">
        <v>0.12</v>
      </c>
      <c r="J182" s="43">
        <v>58.19</v>
      </c>
      <c r="K182" s="44">
        <v>96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17.379999999999995</v>
      </c>
      <c r="H184" s="19">
        <f t="shared" si="86"/>
        <v>15.830000000000002</v>
      </c>
      <c r="I184" s="19">
        <f t="shared" si="86"/>
        <v>73.100000000000009</v>
      </c>
      <c r="J184" s="19">
        <f t="shared" si="86"/>
        <v>481.39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510</v>
      </c>
      <c r="G195" s="32">
        <f t="shared" ref="G195" si="90">G184+G194</f>
        <v>17.379999999999995</v>
      </c>
      <c r="H195" s="32">
        <f t="shared" ref="H195" si="91">H184+H194</f>
        <v>15.830000000000002</v>
      </c>
      <c r="I195" s="32">
        <f t="shared" ref="I195" si="92">I184+I194</f>
        <v>73.100000000000009</v>
      </c>
      <c r="J195" s="32">
        <f t="shared" ref="J195:L195" si="93">J184+J194</f>
        <v>481.39</v>
      </c>
      <c r="K195" s="32"/>
      <c r="L195" s="32">
        <f t="shared" si="93"/>
        <v>0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511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17.369999999999997</v>
      </c>
      <c r="H196" s="34">
        <f t="shared" si="94"/>
        <v>17.835000000000001</v>
      </c>
      <c r="I196" s="34">
        <f t="shared" si="94"/>
        <v>76.643999999999991</v>
      </c>
      <c r="J196" s="34">
        <f t="shared" si="94"/>
        <v>511.15100000000001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2022-05-16T14:23:56Z</dcterms:created>
  <dcterms:modified xsi:type="dcterms:W3CDTF">2024-09-30T09:48:44Z</dcterms:modified>
</cp:coreProperties>
</file>